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/>
  </bookViews>
  <sheets>
    <sheet name="ΠΕΡΙΕΧΟΜΕΝΑ" sheetId="3" r:id="rId1"/>
    <sheet name="Υποθετικές προτάσεις" sheetId="1" r:id="rId2"/>
    <sheet name="Αποτελεσματικές προτάσεις" sheetId="2" r:id="rId3"/>
  </sheets>
  <calcPr calcId="125725"/>
</workbook>
</file>

<file path=xl/calcChain.xml><?xml version="1.0" encoding="utf-8"?>
<calcChain xmlns="http://schemas.openxmlformats.org/spreadsheetml/2006/main">
  <c r="K29" i="2"/>
  <c r="J20"/>
  <c r="J25"/>
  <c r="K25" s="1"/>
  <c r="J23"/>
  <c r="K23" s="1"/>
  <c r="J22"/>
  <c r="K22" s="1"/>
  <c r="J21"/>
  <c r="K21" s="1"/>
  <c r="K20"/>
  <c r="J18"/>
  <c r="K18" s="1"/>
  <c r="J27"/>
  <c r="K27" s="1"/>
  <c r="J26"/>
  <c r="K26" s="1"/>
  <c r="J24"/>
  <c r="K24" s="1"/>
  <c r="J17"/>
  <c r="K17" s="1"/>
  <c r="J32" i="1"/>
  <c r="K32" s="1"/>
  <c r="J31"/>
  <c r="K31" s="1"/>
  <c r="J29"/>
  <c r="K29" s="1"/>
  <c r="J27"/>
  <c r="K27" s="1"/>
  <c r="J26"/>
  <c r="K26" s="1"/>
  <c r="J23"/>
  <c r="K23" s="1"/>
  <c r="J24"/>
  <c r="K24" s="1"/>
  <c r="J28"/>
  <c r="K28" s="1"/>
  <c r="J33"/>
  <c r="K33" s="1"/>
  <c r="J30"/>
  <c r="K30" s="1"/>
  <c r="E29" i="2" l="1"/>
  <c r="K35" i="1"/>
  <c r="E35" s="1"/>
</calcChain>
</file>

<file path=xl/sharedStrings.xml><?xml version="1.0" encoding="utf-8"?>
<sst xmlns="http://schemas.openxmlformats.org/spreadsheetml/2006/main" count="56" uniqueCount="51">
  <si>
    <t xml:space="preserve">Οι υποθετικές προτάσεις όπως λέει και το όνομά τους, </t>
  </si>
  <si>
    <t>φανερώνουν μια υπόθεση.</t>
  </si>
  <si>
    <r>
      <t>Η λέξη σημάδι των υποθετικών προτάσεων είναι το</t>
    </r>
    <r>
      <rPr>
        <b/>
        <sz val="18"/>
        <color rgb="FFFF0000"/>
        <rFont val="Calibri"/>
        <family val="2"/>
        <charset val="161"/>
        <scheme val="minor"/>
      </rPr>
      <t xml:space="preserve"> "αν".</t>
    </r>
  </si>
  <si>
    <t>Μια υποθετική πρόταση αποτελείται από δύο μέρη:</t>
  </si>
  <si>
    <t>α) Την υπόθεση και β) Την απόδοση.</t>
  </si>
  <si>
    <t>ΠΑΡΑΔΕΙΓΜΑΤΑ:</t>
  </si>
  <si>
    <t>Η υπόθεση χωρίζεται από την απόδοση με κόμμα.</t>
  </si>
  <si>
    <t>Η υπόθεση είναι εξαρτημένη πρόταση.</t>
  </si>
  <si>
    <t>1. Αν ο καιρός είναι καλός, θα πάμε εκδρομή.</t>
  </si>
  <si>
    <t>2. Θα γράψω καλά στο διαγώνισμα, αν διαβάζω καθημερινά.</t>
  </si>
  <si>
    <r>
      <rPr>
        <u/>
        <sz val="16"/>
        <color rgb="FFFF0000"/>
        <rFont val="Calibri"/>
        <family val="2"/>
        <charset val="161"/>
        <scheme val="minor"/>
      </rPr>
      <t>Υπόθεση</t>
    </r>
    <r>
      <rPr>
        <sz val="16"/>
        <color rgb="FFFF0000"/>
        <rFont val="Calibri"/>
        <family val="2"/>
        <charset val="161"/>
        <scheme val="minor"/>
      </rPr>
      <t>:</t>
    </r>
    <r>
      <rPr>
        <sz val="16"/>
        <color theme="1"/>
        <rFont val="Calibri"/>
        <family val="2"/>
        <charset val="161"/>
        <scheme val="minor"/>
      </rPr>
      <t xml:space="preserve"> Αν ο καιρός είναι καλός</t>
    </r>
  </si>
  <si>
    <r>
      <rPr>
        <u/>
        <sz val="16"/>
        <color rgb="FF006600"/>
        <rFont val="Calibri"/>
        <family val="2"/>
        <charset val="161"/>
        <scheme val="minor"/>
      </rPr>
      <t>Απόδοση</t>
    </r>
    <r>
      <rPr>
        <sz val="16"/>
        <color rgb="FF006600"/>
        <rFont val="Calibri"/>
        <family val="2"/>
        <charset val="161"/>
        <scheme val="minor"/>
      </rPr>
      <t>:</t>
    </r>
    <r>
      <rPr>
        <sz val="16"/>
        <color theme="1"/>
        <rFont val="Calibri"/>
        <family val="2"/>
        <charset val="161"/>
        <scheme val="minor"/>
      </rPr>
      <t xml:space="preserve"> Θα πάμε εκδρομή.</t>
    </r>
  </si>
  <si>
    <r>
      <rPr>
        <u/>
        <sz val="16"/>
        <color rgb="FFFF0000"/>
        <rFont val="Calibri"/>
        <family val="2"/>
        <charset val="161"/>
        <scheme val="minor"/>
      </rPr>
      <t>Υπόθεση</t>
    </r>
    <r>
      <rPr>
        <sz val="16"/>
        <color rgb="FFFF0000"/>
        <rFont val="Calibri"/>
        <family val="2"/>
        <charset val="161"/>
        <scheme val="minor"/>
      </rPr>
      <t>:</t>
    </r>
    <r>
      <rPr>
        <sz val="16"/>
        <color theme="1"/>
        <rFont val="Calibri"/>
        <family val="2"/>
        <charset val="161"/>
        <scheme val="minor"/>
      </rPr>
      <t xml:space="preserve"> Αν διαβάζω καθημερινά</t>
    </r>
  </si>
  <si>
    <r>
      <rPr>
        <u/>
        <sz val="16"/>
        <color rgb="FF006600"/>
        <rFont val="Calibri"/>
        <family val="2"/>
        <charset val="161"/>
        <scheme val="minor"/>
      </rPr>
      <t>Απόδοση</t>
    </r>
    <r>
      <rPr>
        <sz val="16"/>
        <color rgb="FF006600"/>
        <rFont val="Calibri"/>
        <family val="2"/>
        <charset val="161"/>
        <scheme val="minor"/>
      </rPr>
      <t>:</t>
    </r>
    <r>
      <rPr>
        <sz val="16"/>
        <color theme="1"/>
        <rFont val="Calibri"/>
        <family val="2"/>
        <charset val="161"/>
        <scheme val="minor"/>
      </rPr>
      <t xml:space="preserve"> Θα γράψω καλά στο διαγώνισμα</t>
    </r>
  </si>
  <si>
    <t>1. Το φαγητό είναι νόστιμο, αν του βάλεις αλάτι.</t>
  </si>
  <si>
    <t>2. Έβαλα αλάτι στο φαγητό, ώστε να είναι νόστιμο.</t>
  </si>
  <si>
    <t>3. Δεν έβαλα αλάτι στο φαγητό, με αποτέλεσμα να μην</t>
  </si>
  <si>
    <t xml:space="preserve">   είναι νόστιμο</t>
  </si>
  <si>
    <t>4. Η θερμοκρασία χαμηλώνει, όσο ανεβαίνεις ψηλά.</t>
  </si>
  <si>
    <t>5. Αν ανεβείς ψηλά, η θερμοκρασία είναι πιο χαμηλή.</t>
  </si>
  <si>
    <t>6. Ανέβηκε στο χιονισμένο βουνό, με αποτέλεσμα να κρυώσει.</t>
  </si>
  <si>
    <t>7. Θα πληρωθείς καλά, αν η δουλειά σου είναι καλή.</t>
  </si>
  <si>
    <t>8. Δούλεψε σκληρά και πληρώθηκε καλά.</t>
  </si>
  <si>
    <t>9. Τα λεφτά που πήρε ήταν αποτέλεσμα της καλής δουλειάς του.</t>
  </si>
  <si>
    <t>10. Θα σου πάρω παγωτό, αν είσαι φρόνιμος.</t>
  </si>
  <si>
    <t>ν</t>
  </si>
  <si>
    <t>Να βάλεις "ν", αν η πρόταση είναι υποθετική, αλλιώς να βάλεις "Χ".</t>
  </si>
  <si>
    <t>χ</t>
  </si>
  <si>
    <t>Επίλεξε από τη λίστα</t>
  </si>
  <si>
    <t xml:space="preserve">Οι αποτελεσματικές προτάσεις όπως λέει και το όνομά τους, </t>
  </si>
  <si>
    <t>φανερώνουν ένα αποτέλεσμα ή ένα συμπέρασμα.</t>
  </si>
  <si>
    <t>Οι λέξεις σημάδια των αποτελεσματικών προτάσεων είναι:</t>
  </si>
  <si>
    <r>
      <rPr>
        <b/>
        <sz val="16"/>
        <color theme="1"/>
        <rFont val="Calibri"/>
        <family val="2"/>
        <charset val="161"/>
        <scheme val="minor"/>
      </rPr>
      <t>ώστε (να), που (να), με αποτέλεσμα να</t>
    </r>
    <r>
      <rPr>
        <sz val="16"/>
        <color theme="1"/>
        <rFont val="Calibri"/>
        <family val="2"/>
        <charset val="161"/>
        <scheme val="minor"/>
      </rPr>
      <t xml:space="preserve">. </t>
    </r>
  </si>
  <si>
    <t>2. Ήρθε αδιάβαστος, με αποτέλεσμα να μην γράψει στο διαγώνισμα.</t>
  </si>
  <si>
    <t>3. Το φαγητό ήταν τόσο νόστιμο, ώστε το έφαγα με πολλή όρεξη.</t>
  </si>
  <si>
    <t>4. Έφυγαν πολύ νωρίς, ώστε να μην τους δει κανένας.</t>
  </si>
  <si>
    <t>1. Ήταν τόσο λαίμαργος, που έτρωγε τα πάντα.</t>
  </si>
  <si>
    <t>Να βάλεις "ν", αν η πρόταση είναι αποτελεσματική, αλλιώς να βάλεις "Χ".</t>
  </si>
  <si>
    <t>1. Περπατούσαν τόσο γρήγορα, που δεν μπορούσα να τους φτάσω.</t>
  </si>
  <si>
    <t>2. Ήταν τόσο πεινασμένος, ώστε έφαγε ό,τι υπήρχε στο ψυγείο.</t>
  </si>
  <si>
    <t>3. Οι ψαράδες έριξαν τα δίχτυά τους βαθιά στη θάλασσα, για να</t>
  </si>
  <si>
    <t xml:space="preserve">   ψαρέψουν ψάρια.</t>
  </si>
  <si>
    <t>5. Γιάννη, θα πάμε περίπατο, αν είσαι φρόνιμος.</t>
  </si>
  <si>
    <t>7. Ήταν τόσο θυμωμένος, που δεν έβλεπε μπροστά του.</t>
  </si>
  <si>
    <t>9. Θέλω να έρθεις να σε δω.</t>
  </si>
  <si>
    <t>8. Ήταν τόσο αυστηρή, που όλοι την φοβούνταν.</t>
  </si>
  <si>
    <t>4. Ήταν πολύ τίμιος, ώστε όλοι τον αγαπούσαν.</t>
  </si>
  <si>
    <t>10. Το θέατρο είναι τόσο ωραίο, που να θέλεις να το ξαναδείς.</t>
  </si>
  <si>
    <t>Υποθετικές προτάσεις</t>
  </si>
  <si>
    <t>Αποτελεσματικές προτάσεις</t>
  </si>
  <si>
    <t>Συγγραφέας : Κύπρος Ιωάννου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</si>
</sst>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u/>
      <sz val="16"/>
      <color rgb="FF0000FF"/>
      <name val="Calibri"/>
      <family val="2"/>
      <charset val="161"/>
      <scheme val="minor"/>
    </font>
    <font>
      <u/>
      <sz val="16"/>
      <color rgb="FFFF0000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  <font>
      <u/>
      <sz val="16"/>
      <color rgb="FF006600"/>
      <name val="Calibri"/>
      <family val="2"/>
      <charset val="161"/>
      <scheme val="minor"/>
    </font>
    <font>
      <sz val="16"/>
      <color rgb="FF006600"/>
      <name val="Calibri"/>
      <family val="2"/>
      <charset val="161"/>
      <scheme val="minor"/>
    </font>
    <font>
      <sz val="24"/>
      <color theme="0"/>
      <name val="Wingdings"/>
      <charset val="2"/>
    </font>
    <font>
      <sz val="28"/>
      <color theme="1"/>
      <name val="Calibri"/>
      <family val="2"/>
      <charset val="161"/>
      <scheme val="minor"/>
    </font>
    <font>
      <b/>
      <sz val="18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sz val="24"/>
      <color rgb="FFFF0000"/>
      <name val="Wingdings"/>
      <charset val="2"/>
    </font>
    <font>
      <u/>
      <sz val="11"/>
      <color theme="10"/>
      <name val="Calibri"/>
      <family val="2"/>
      <charset val="161"/>
    </font>
    <font>
      <u/>
      <sz val="36"/>
      <color theme="1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0" xfId="0" applyFill="1"/>
    <xf numFmtId="0" fontId="3" fillId="4" borderId="0" xfId="0" applyFont="1" applyFill="1"/>
    <xf numFmtId="0" fontId="5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2" fillId="7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3" fillId="8" borderId="0" xfId="0" applyFont="1" applyFill="1"/>
    <xf numFmtId="0" fontId="5" fillId="3" borderId="0" xfId="0" applyFont="1" applyFill="1"/>
    <xf numFmtId="0" fontId="15" fillId="7" borderId="0" xfId="0" applyFont="1" applyFill="1"/>
    <xf numFmtId="0" fontId="0" fillId="9" borderId="0" xfId="0" applyFill="1"/>
    <xf numFmtId="0" fontId="16" fillId="9" borderId="0" xfId="0" applyFont="1" applyFill="1"/>
    <xf numFmtId="0" fontId="1" fillId="9" borderId="0" xfId="0" applyFont="1" applyFill="1"/>
    <xf numFmtId="0" fontId="12" fillId="9" borderId="0" xfId="0" applyFont="1" applyFill="1"/>
    <xf numFmtId="0" fontId="13" fillId="9" borderId="0" xfId="0" applyFont="1" applyFill="1"/>
    <xf numFmtId="0" fontId="10" fillId="9" borderId="0" xfId="0" applyFont="1" applyFill="1"/>
    <xf numFmtId="0" fontId="13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/>
    <xf numFmtId="0" fontId="11" fillId="0" borderId="0" xfId="0" applyFont="1" applyAlignment="1">
      <alignment horizontal="center"/>
    </xf>
    <xf numFmtId="0" fontId="18" fillId="3" borderId="0" xfId="1" applyFont="1" applyFill="1" applyAlignment="1" applyProtection="1"/>
    <xf numFmtId="0" fontId="18" fillId="6" borderId="0" xfId="1" applyFont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66CC"/>
      <color rgb="FF00FFFF"/>
      <color rgb="FF00FF00"/>
      <color rgb="FF0000FF"/>
      <color rgb="FF99FF99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913;&#960;&#959;&#964;&#949;&#955;&#949;&#963;&#956;&#945;&#964;&#953;&#954;&#941;&#962; &#960;&#961;&#959;&#964;&#940;&#963;&#949;&#953;&#962;'!A1"/><Relationship Id="rId1" Type="http://schemas.openxmlformats.org/officeDocument/2006/relationships/hyperlink" Target="#'&#933;&#960;&#959;&#952;&#949;&#964;&#953;&#954;&#941;&#962; &#960;&#961;&#959;&#964;&#940;&#963;&#949;&#953;&#962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928;&#917;&#929;&#921;&#917;&#935;&#927;&#924;&#917;&#925;&#913;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&#933;&#960;&#959;&#952;&#949;&#964;&#953;&#954;&#941;&#962; &#960;&#961;&#959;&#964;&#940;&#963;&#949;&#953;&#962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928;&#917;&#929;&#921;&#917;&#935;&#927;&#924;&#917;&#925;&#913;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hyperlink" Target="#'&#913;&#960;&#959;&#964;&#949;&#955;&#949;&#963;&#956;&#945;&#964;&#953;&#954;&#941;&#962; &#960;&#961;&#959;&#964;&#940;&#963;&#949;&#953;&#962;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53162</xdr:colOff>
      <xdr:row>1</xdr:row>
      <xdr:rowOff>43402</xdr:rowOff>
    </xdr:from>
    <xdr:ext cx="4941930" cy="937629"/>
    <xdr:sp macro="" textlink="">
      <xdr:nvSpPr>
        <xdr:cNvPr id="2" name="Rectangle 1"/>
        <xdr:cNvSpPr/>
      </xdr:nvSpPr>
      <xdr:spPr>
        <a:xfrm>
          <a:off x="662762" y="233902"/>
          <a:ext cx="49419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5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  <a:latin typeface="+mn-lt"/>
            </a:rPr>
            <a:t>ΠΕΡΙΕΧΟΜΕΝΑ</a:t>
          </a:r>
          <a:endParaRPr lang="en-US" sz="5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  <a:latin typeface="+mn-lt"/>
          </a:endParaRPr>
        </a:p>
      </xdr:txBody>
    </xdr:sp>
    <xdr:clientData/>
  </xdr:oneCellAnchor>
  <xdr:twoCellAnchor>
    <xdr:from>
      <xdr:col>0</xdr:col>
      <xdr:colOff>95250</xdr:colOff>
      <xdr:row>3</xdr:row>
      <xdr:rowOff>47625</xdr:rowOff>
    </xdr:from>
    <xdr:to>
      <xdr:col>0</xdr:col>
      <xdr:colOff>533400</xdr:colOff>
      <xdr:row>3</xdr:row>
      <xdr:rowOff>485775</xdr:rowOff>
    </xdr:to>
    <xdr:sp macro="" textlink="">
      <xdr:nvSpPr>
        <xdr:cNvPr id="3" name="Smiley Face 2">
          <a:hlinkClick xmlns:r="http://schemas.openxmlformats.org/officeDocument/2006/relationships" r:id="rId1"/>
        </xdr:cNvPr>
        <xdr:cNvSpPr/>
      </xdr:nvSpPr>
      <xdr:spPr>
        <a:xfrm>
          <a:off x="95250" y="1447800"/>
          <a:ext cx="438150" cy="438150"/>
        </a:xfrm>
        <a:prstGeom prst="smileyFace">
          <a:avLst/>
        </a:prstGeom>
        <a:gradFill flip="none"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  <a:tileRect r="-100000" b="-10000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0</xdr:col>
      <xdr:colOff>114300</xdr:colOff>
      <xdr:row>4</xdr:row>
      <xdr:rowOff>66675</xdr:rowOff>
    </xdr:from>
    <xdr:to>
      <xdr:col>0</xdr:col>
      <xdr:colOff>552450</xdr:colOff>
      <xdr:row>4</xdr:row>
      <xdr:rowOff>504825</xdr:rowOff>
    </xdr:to>
    <xdr:sp macro="" textlink="">
      <xdr:nvSpPr>
        <xdr:cNvPr id="4" name="Smiley Face 3">
          <a:hlinkClick xmlns:r="http://schemas.openxmlformats.org/officeDocument/2006/relationships" r:id="rId2"/>
        </xdr:cNvPr>
        <xdr:cNvSpPr/>
      </xdr:nvSpPr>
      <xdr:spPr>
        <a:xfrm>
          <a:off x="114300" y="2009775"/>
          <a:ext cx="438150" cy="438150"/>
        </a:xfrm>
        <a:prstGeom prst="smileyFace">
          <a:avLst/>
        </a:prstGeom>
        <a:gradFill flip="none"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  <a:tileRect r="-100000" b="-10000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40577</xdr:colOff>
      <xdr:row>0</xdr:row>
      <xdr:rowOff>91027</xdr:rowOff>
    </xdr:from>
    <xdr:ext cx="4262256" cy="530658"/>
    <xdr:sp macro="" textlink="">
      <xdr:nvSpPr>
        <xdr:cNvPr id="2" name="Rectangle 1"/>
        <xdr:cNvSpPr/>
      </xdr:nvSpPr>
      <xdr:spPr>
        <a:xfrm>
          <a:off x="650177" y="91027"/>
          <a:ext cx="4262256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0000FF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Υποθετικές προτάσεις</a:t>
          </a:r>
          <a:endParaRPr lang="en-US" sz="28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0000FF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420455</xdr:colOff>
      <xdr:row>19</xdr:row>
      <xdr:rowOff>19589</xdr:rowOff>
    </xdr:from>
    <xdr:ext cx="1683218" cy="468013"/>
    <xdr:sp macro="" textlink="">
      <xdr:nvSpPr>
        <xdr:cNvPr id="3" name="Rectangle 2"/>
        <xdr:cNvSpPr/>
      </xdr:nvSpPr>
      <xdr:spPr>
        <a:xfrm>
          <a:off x="1639655" y="5601239"/>
          <a:ext cx="168321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Ασκήσεις</a:t>
          </a:r>
          <a:endParaRPr lang="en-US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3</xdr:col>
      <xdr:colOff>35066</xdr:colOff>
      <xdr:row>33</xdr:row>
      <xdr:rowOff>38639</xdr:rowOff>
    </xdr:from>
    <xdr:ext cx="2282548" cy="468013"/>
    <xdr:sp macro="" textlink="">
      <xdr:nvSpPr>
        <xdr:cNvPr id="5" name="Rectangle 4"/>
        <xdr:cNvSpPr/>
      </xdr:nvSpPr>
      <xdr:spPr>
        <a:xfrm>
          <a:off x="1863866" y="10439939"/>
          <a:ext cx="228254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Βαθμολογία:</a:t>
          </a:r>
          <a:endParaRPr lang="en-US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9</xdr:col>
      <xdr:colOff>276224</xdr:colOff>
      <xdr:row>22</xdr:row>
      <xdr:rowOff>28575</xdr:rowOff>
    </xdr:from>
    <xdr:to>
      <xdr:col>13</xdr:col>
      <xdr:colOff>428625</xdr:colOff>
      <xdr:row>38</xdr:row>
      <xdr:rowOff>133350</xdr:rowOff>
    </xdr:to>
    <xdr:sp macro="" textlink="">
      <xdr:nvSpPr>
        <xdr:cNvPr id="6" name="Rounded Rectangle 5"/>
        <xdr:cNvSpPr/>
      </xdr:nvSpPr>
      <xdr:spPr>
        <a:xfrm>
          <a:off x="6067424" y="6619875"/>
          <a:ext cx="3448051" cy="5829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2400"/>
            <a:t>Πάτησε στο κίτρινο κουτάκι</a:t>
          </a:r>
          <a:r>
            <a:rPr lang="el-GR" sz="2400" baseline="0"/>
            <a:t> και ε</a:t>
          </a:r>
          <a:r>
            <a:rPr lang="el-GR" sz="2400"/>
            <a:t>πίλεξε</a:t>
          </a:r>
          <a:r>
            <a:rPr lang="el-GR" sz="2400" baseline="0"/>
            <a:t> από τη λίστα "ν" για το σωστό και "χ" για το λανθασμένο.</a:t>
          </a:r>
          <a:endParaRPr lang="en-GB" sz="2400" baseline="0"/>
        </a:p>
        <a:p>
          <a:pPr algn="ctr"/>
          <a:endParaRPr lang="en-GB" sz="2400" baseline="0"/>
        </a:p>
        <a:p>
          <a:pPr algn="ctr"/>
          <a:endParaRPr lang="en-GB" sz="2400" baseline="0"/>
        </a:p>
        <a:p>
          <a:pPr algn="ctr"/>
          <a:endParaRPr lang="en-GB" sz="2400" baseline="0"/>
        </a:p>
        <a:p>
          <a:pPr algn="ctr"/>
          <a:endParaRPr lang="el-GR" sz="2400" baseline="0"/>
        </a:p>
        <a:p>
          <a:pPr algn="ctr"/>
          <a:r>
            <a:rPr lang="el-GR" sz="2400" baseline="0"/>
            <a:t>Η βαθμολογία θα εμφανιστεί, μόλις τελειώσεις όλες τις ασκήσεις.</a:t>
          </a:r>
          <a:endParaRPr lang="en-GB" sz="2400"/>
        </a:p>
      </xdr:txBody>
    </xdr:sp>
    <xdr:clientData/>
  </xdr:twoCellAnchor>
  <xdr:twoCellAnchor editAs="oneCell">
    <xdr:from>
      <xdr:col>9</xdr:col>
      <xdr:colOff>1304925</xdr:colOff>
      <xdr:row>28</xdr:row>
      <xdr:rowOff>238125</xdr:rowOff>
    </xdr:from>
    <xdr:to>
      <xdr:col>11</xdr:col>
      <xdr:colOff>219075</xdr:colOff>
      <xdr:row>32</xdr:row>
      <xdr:rowOff>76201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9001125"/>
          <a:ext cx="990600" cy="136207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447674</xdr:colOff>
      <xdr:row>1</xdr:row>
      <xdr:rowOff>47625</xdr:rowOff>
    </xdr:from>
    <xdr:to>
      <xdr:col>13</xdr:col>
      <xdr:colOff>152399</xdr:colOff>
      <xdr:row>19</xdr:row>
      <xdr:rowOff>323850</xdr:rowOff>
    </xdr:to>
    <xdr:pic>
      <xdr:nvPicPr>
        <xdr:cNvPr id="7" name="Picture 6" descr="Clip Art Clipart Owl - Free image on Pixaba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4" y="800100"/>
          <a:ext cx="3609975" cy="51054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361950</xdr:colOff>
      <xdr:row>0</xdr:row>
      <xdr:rowOff>57150</xdr:rowOff>
    </xdr:from>
    <xdr:to>
      <xdr:col>12</xdr:col>
      <xdr:colOff>466725</xdr:colOff>
      <xdr:row>1</xdr:row>
      <xdr:rowOff>19050</xdr:rowOff>
    </xdr:to>
    <xdr:sp macro="" textlink="">
      <xdr:nvSpPr>
        <xdr:cNvPr id="8" name="Down Ribbon 7">
          <a:hlinkClick xmlns:r="http://schemas.openxmlformats.org/officeDocument/2006/relationships" r:id="rId3"/>
        </xdr:cNvPr>
        <xdr:cNvSpPr/>
      </xdr:nvSpPr>
      <xdr:spPr>
        <a:xfrm>
          <a:off x="6153150" y="57150"/>
          <a:ext cx="2790825" cy="714375"/>
        </a:xfrm>
        <a:prstGeom prst="ribbon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>
              <a:solidFill>
                <a:srgbClr val="0000FF"/>
              </a:solidFill>
            </a:rPr>
            <a:t>ΕΠΙΣΤΡΟΦΗ</a:t>
          </a:r>
          <a:endParaRPr lang="en-GB" sz="1800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104775</xdr:colOff>
      <xdr:row>45</xdr:row>
      <xdr:rowOff>142875</xdr:rowOff>
    </xdr:to>
    <xdr:sp macro="" textlink="">
      <xdr:nvSpPr>
        <xdr:cNvPr id="9" name="Down Ribbon 8">
          <a:hlinkClick xmlns:r="http://schemas.openxmlformats.org/officeDocument/2006/relationships" r:id="rId4"/>
        </xdr:cNvPr>
        <xdr:cNvSpPr/>
      </xdr:nvSpPr>
      <xdr:spPr>
        <a:xfrm>
          <a:off x="5791200" y="13077825"/>
          <a:ext cx="2790825" cy="714375"/>
        </a:xfrm>
        <a:prstGeom prst="ribbon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>
              <a:solidFill>
                <a:srgbClr val="0000FF"/>
              </a:solidFill>
            </a:rPr>
            <a:t>ΕΠΙΣΤΡΟΦΗ</a:t>
          </a:r>
          <a:endParaRPr lang="en-GB" sz="1800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91435</xdr:colOff>
      <xdr:row>0</xdr:row>
      <xdr:rowOff>91027</xdr:rowOff>
    </xdr:from>
    <xdr:ext cx="5379742" cy="530658"/>
    <xdr:sp macro="" textlink="">
      <xdr:nvSpPr>
        <xdr:cNvPr id="2" name="Rectangle 1"/>
        <xdr:cNvSpPr/>
      </xdr:nvSpPr>
      <xdr:spPr>
        <a:xfrm>
          <a:off x="91435" y="91027"/>
          <a:ext cx="5379742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Αποτελεσματικές προτάσεις</a:t>
          </a:r>
          <a:endParaRPr lang="en-US" sz="28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420455</xdr:colOff>
      <xdr:row>13</xdr:row>
      <xdr:rowOff>19589</xdr:rowOff>
    </xdr:from>
    <xdr:ext cx="1683218" cy="468013"/>
    <xdr:sp macro="" textlink="">
      <xdr:nvSpPr>
        <xdr:cNvPr id="3" name="Rectangle 2"/>
        <xdr:cNvSpPr/>
      </xdr:nvSpPr>
      <xdr:spPr>
        <a:xfrm>
          <a:off x="1639655" y="5601239"/>
          <a:ext cx="168321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Ασκήσεις</a:t>
          </a:r>
          <a:endParaRPr lang="en-US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solidFill>
              <a:srgbClr val="FF0000"/>
            </a:soli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3</xdr:col>
      <xdr:colOff>35066</xdr:colOff>
      <xdr:row>27</xdr:row>
      <xdr:rowOff>38639</xdr:rowOff>
    </xdr:from>
    <xdr:ext cx="2282548" cy="468013"/>
    <xdr:sp macro="" textlink="">
      <xdr:nvSpPr>
        <xdr:cNvPr id="4" name="Rectangle 3"/>
        <xdr:cNvSpPr/>
      </xdr:nvSpPr>
      <xdr:spPr>
        <a:xfrm>
          <a:off x="1863866" y="10706639"/>
          <a:ext cx="2282548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24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Βαθμολογία:</a:t>
          </a:r>
          <a:endParaRPr lang="en-US" sz="24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twoCellAnchor>
    <xdr:from>
      <xdr:col>9</xdr:col>
      <xdr:colOff>266700</xdr:colOff>
      <xdr:row>15</xdr:row>
      <xdr:rowOff>257175</xdr:rowOff>
    </xdr:from>
    <xdr:to>
      <xdr:col>13</xdr:col>
      <xdr:colOff>571500</xdr:colOff>
      <xdr:row>30</xdr:row>
      <xdr:rowOff>95250</xdr:rowOff>
    </xdr:to>
    <xdr:sp macro="" textlink="">
      <xdr:nvSpPr>
        <xdr:cNvPr id="5" name="Rounded Rectangle 4"/>
        <xdr:cNvSpPr/>
      </xdr:nvSpPr>
      <xdr:spPr>
        <a:xfrm>
          <a:off x="6057900" y="4953000"/>
          <a:ext cx="3600450" cy="5448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2400"/>
            <a:t>Πάτησε στο κίτρινο κουτάκι</a:t>
          </a:r>
          <a:r>
            <a:rPr lang="el-GR" sz="2400" baseline="0"/>
            <a:t> και ε</a:t>
          </a:r>
          <a:r>
            <a:rPr lang="el-GR" sz="2400"/>
            <a:t>πίλεξε</a:t>
          </a:r>
          <a:r>
            <a:rPr lang="el-GR" sz="2400" baseline="0"/>
            <a:t> από τη λίστα "ν" για το σωστό και "χ" για το λανθασμένο.</a:t>
          </a:r>
          <a:endParaRPr lang="en-GB" sz="2400" baseline="0"/>
        </a:p>
        <a:p>
          <a:pPr algn="ctr"/>
          <a:endParaRPr lang="en-GB" sz="2400" baseline="0"/>
        </a:p>
        <a:p>
          <a:pPr algn="ctr"/>
          <a:endParaRPr lang="en-GB" sz="2400" baseline="0"/>
        </a:p>
        <a:p>
          <a:pPr algn="ctr"/>
          <a:endParaRPr lang="en-GB" sz="2400" baseline="0"/>
        </a:p>
        <a:p>
          <a:pPr algn="ctr"/>
          <a:endParaRPr lang="el-GR" sz="2400" baseline="0"/>
        </a:p>
        <a:p>
          <a:pPr algn="ctr"/>
          <a:r>
            <a:rPr lang="el-GR" sz="2400" baseline="0"/>
            <a:t>Η βαθμολογία θα εμφανιστεί μόλις τελειώσεις όλες τις ασκήσεις</a:t>
          </a:r>
          <a:endParaRPr lang="en-GB" sz="2400"/>
        </a:p>
      </xdr:txBody>
    </xdr:sp>
    <xdr:clientData/>
  </xdr:twoCellAnchor>
  <xdr:twoCellAnchor editAs="oneCell">
    <xdr:from>
      <xdr:col>9</xdr:col>
      <xdr:colOff>1390650</xdr:colOff>
      <xdr:row>22</xdr:row>
      <xdr:rowOff>104774</xdr:rowOff>
    </xdr:from>
    <xdr:to>
      <xdr:col>11</xdr:col>
      <xdr:colOff>85725</xdr:colOff>
      <xdr:row>25</xdr:row>
      <xdr:rowOff>276225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7238999"/>
          <a:ext cx="771525" cy="131445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447674</xdr:colOff>
      <xdr:row>1</xdr:row>
      <xdr:rowOff>28574</xdr:rowOff>
    </xdr:from>
    <xdr:to>
      <xdr:col>13</xdr:col>
      <xdr:colOff>495299</xdr:colOff>
      <xdr:row>13</xdr:row>
      <xdr:rowOff>476249</xdr:rowOff>
    </xdr:to>
    <xdr:pic>
      <xdr:nvPicPr>
        <xdr:cNvPr id="1027" name="Picture 3" descr="Clip Art | Little Brownie Baker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8874" y="781049"/>
          <a:ext cx="3343275" cy="36480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457200</xdr:colOff>
      <xdr:row>0</xdr:row>
      <xdr:rowOff>0</xdr:rowOff>
    </xdr:from>
    <xdr:to>
      <xdr:col>12</xdr:col>
      <xdr:colOff>561975</xdr:colOff>
      <xdr:row>0</xdr:row>
      <xdr:rowOff>714375</xdr:rowOff>
    </xdr:to>
    <xdr:sp macro="" textlink="">
      <xdr:nvSpPr>
        <xdr:cNvPr id="9" name="Down Ribbon 8">
          <a:hlinkClick xmlns:r="http://schemas.openxmlformats.org/officeDocument/2006/relationships" r:id="rId3"/>
        </xdr:cNvPr>
        <xdr:cNvSpPr/>
      </xdr:nvSpPr>
      <xdr:spPr>
        <a:xfrm>
          <a:off x="6248400" y="0"/>
          <a:ext cx="2790825" cy="714375"/>
        </a:xfrm>
        <a:prstGeom prst="ribbon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>
              <a:solidFill>
                <a:srgbClr val="0000FF"/>
              </a:solidFill>
            </a:rPr>
            <a:t>ΕΠΙΣΤΡΟΦΗ</a:t>
          </a:r>
          <a:endParaRPr lang="en-GB" sz="1800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647700</xdr:colOff>
      <xdr:row>31</xdr:row>
      <xdr:rowOff>161925</xdr:rowOff>
    </xdr:from>
    <xdr:to>
      <xdr:col>13</xdr:col>
      <xdr:colOff>142875</xdr:colOff>
      <xdr:row>35</xdr:row>
      <xdr:rowOff>114300</xdr:rowOff>
    </xdr:to>
    <xdr:sp macro="" textlink="">
      <xdr:nvSpPr>
        <xdr:cNvPr id="10" name="Down Ribbon 9">
          <a:hlinkClick xmlns:r="http://schemas.openxmlformats.org/officeDocument/2006/relationships" r:id="rId4"/>
        </xdr:cNvPr>
        <xdr:cNvSpPr/>
      </xdr:nvSpPr>
      <xdr:spPr>
        <a:xfrm>
          <a:off x="6438900" y="10658475"/>
          <a:ext cx="2790825" cy="714375"/>
        </a:xfrm>
        <a:prstGeom prst="ribbon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l-GR" sz="1800">
              <a:solidFill>
                <a:srgbClr val="0000FF"/>
              </a:solidFill>
            </a:rPr>
            <a:t>ΕΠΙΣΤΡΟΦΗ</a:t>
          </a:r>
          <a:endParaRPr lang="en-GB" sz="180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9</xdr:col>
      <xdr:colOff>1038786</xdr:colOff>
      <xdr:row>2</xdr:row>
      <xdr:rowOff>171450</xdr:rowOff>
    </xdr:from>
    <xdr:to>
      <xdr:col>13</xdr:col>
      <xdr:colOff>7712</xdr:colOff>
      <xdr:row>13</xdr:row>
      <xdr:rowOff>114300</xdr:rowOff>
    </xdr:to>
    <xdr:pic>
      <xdr:nvPicPr>
        <xdr:cNvPr id="1029" name="Picture 5" descr="Mathematics Clipart Thinking - Silent Reading Clipart - Free Transparent  PNG Clipart Images Download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29986" y="1190625"/>
          <a:ext cx="2264576" cy="2876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/>
  </sheetViews>
  <sheetFormatPr defaultRowHeight="15"/>
  <cols>
    <col min="2" max="2" width="81.140625" customWidth="1"/>
  </cols>
  <sheetData>
    <row r="1" spans="1:3">
      <c r="A1" s="26"/>
      <c r="B1" s="26"/>
      <c r="C1" s="26"/>
    </row>
    <row r="2" spans="1:3" ht="83.25" customHeight="1">
      <c r="A2" s="26"/>
      <c r="C2" s="26"/>
    </row>
    <row r="3" spans="1:3" ht="12" customHeight="1">
      <c r="A3" s="26"/>
      <c r="B3" s="26"/>
      <c r="C3" s="26"/>
    </row>
    <row r="4" spans="1:3" ht="42.75" customHeight="1">
      <c r="A4" s="26"/>
      <c r="B4" s="29" t="s">
        <v>48</v>
      </c>
      <c r="C4" s="26"/>
    </row>
    <row r="5" spans="1:3" ht="42.75" customHeight="1">
      <c r="A5" s="26"/>
      <c r="B5" s="30" t="s">
        <v>49</v>
      </c>
      <c r="C5" s="26"/>
    </row>
    <row r="6" spans="1:3">
      <c r="A6" s="26"/>
      <c r="B6" s="27"/>
      <c r="C6" s="26"/>
    </row>
    <row r="7" spans="1:3">
      <c r="A7" s="26"/>
      <c r="B7" s="27"/>
      <c r="C7" s="26"/>
    </row>
    <row r="8" spans="1:3">
      <c r="A8" s="26"/>
      <c r="B8" s="27"/>
      <c r="C8" s="26"/>
    </row>
    <row r="9" spans="1:3">
      <c r="A9" s="26"/>
      <c r="B9" s="27"/>
      <c r="C9" s="26"/>
    </row>
    <row r="10" spans="1:3">
      <c r="A10" s="26"/>
      <c r="B10" s="27"/>
      <c r="C10" s="26"/>
    </row>
    <row r="11" spans="1:3">
      <c r="A11" s="26"/>
      <c r="B11" s="27"/>
      <c r="C11" s="26"/>
    </row>
    <row r="12" spans="1:3">
      <c r="A12" s="26"/>
      <c r="B12" s="27"/>
      <c r="C12" s="26"/>
    </row>
    <row r="13" spans="1:3">
      <c r="A13" s="26"/>
      <c r="B13" s="27"/>
      <c r="C13" s="26"/>
    </row>
    <row r="14" spans="1:3">
      <c r="A14" s="26"/>
      <c r="B14" s="27"/>
      <c r="C14" s="26"/>
    </row>
    <row r="15" spans="1:3">
      <c r="A15" s="26"/>
      <c r="B15" s="26"/>
      <c r="C15" s="26"/>
    </row>
    <row r="16" spans="1:3" ht="36">
      <c r="B16" s="28" t="s">
        <v>50</v>
      </c>
    </row>
  </sheetData>
  <sheetProtection password="C613" sheet="1" objects="1" scenarios="1"/>
  <hyperlinks>
    <hyperlink ref="B4" location="'Υποθετικές προτάσεις'!A1" display="Υποθετικές προτάσεις"/>
    <hyperlink ref="B5" location="'Αποτελεσματικές προτάσεις'!A1" display="Αποτελεσματικές προτάσεις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1"/>
  <sheetViews>
    <sheetView workbookViewId="0"/>
  </sheetViews>
  <sheetFormatPr defaultRowHeight="15"/>
  <cols>
    <col min="5" max="5" width="13.7109375" customWidth="1"/>
    <col min="10" max="10" width="22" bestFit="1" customWidth="1"/>
  </cols>
  <sheetData>
    <row r="1" spans="1:26" ht="59.25" customHeight="1">
      <c r="A1" s="3"/>
      <c r="B1" s="3"/>
      <c r="C1" s="3"/>
      <c r="D1" s="3"/>
      <c r="E1" s="3"/>
      <c r="F1" s="3"/>
      <c r="G1" s="3"/>
      <c r="H1" s="3"/>
      <c r="I1" s="3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>
      <c r="A2" s="4" t="s">
        <v>0</v>
      </c>
      <c r="B2" s="4"/>
      <c r="C2" s="4"/>
      <c r="D2" s="4"/>
      <c r="E2" s="4"/>
      <c r="F2" s="4"/>
      <c r="G2" s="4"/>
      <c r="H2" s="4"/>
      <c r="I2" s="4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">
      <c r="A3" s="4" t="s">
        <v>1</v>
      </c>
      <c r="B3" s="4"/>
      <c r="C3" s="4"/>
      <c r="D3" s="4"/>
      <c r="E3" s="4"/>
      <c r="F3" s="4"/>
      <c r="G3" s="4"/>
      <c r="H3" s="4"/>
      <c r="I3" s="4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3.25">
      <c r="A4" s="4" t="s">
        <v>2</v>
      </c>
      <c r="B4" s="4"/>
      <c r="C4" s="4"/>
      <c r="D4" s="4"/>
      <c r="E4" s="4"/>
      <c r="F4" s="4"/>
      <c r="G4" s="4"/>
      <c r="H4" s="4"/>
      <c r="I4" s="4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">
      <c r="A5" s="4"/>
      <c r="B5" s="4"/>
      <c r="C5" s="4"/>
      <c r="D5" s="4"/>
      <c r="E5" s="4"/>
      <c r="F5" s="4"/>
      <c r="G5" s="4"/>
      <c r="H5" s="4"/>
      <c r="I5" s="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">
      <c r="A6" s="4" t="s">
        <v>3</v>
      </c>
      <c r="B6" s="4"/>
      <c r="C6" s="4"/>
      <c r="D6" s="4"/>
      <c r="E6" s="4"/>
      <c r="F6" s="4"/>
      <c r="G6" s="4"/>
      <c r="H6" s="4"/>
      <c r="I6" s="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>
      <c r="A7" s="4" t="s">
        <v>4</v>
      </c>
      <c r="B7" s="4"/>
      <c r="C7" s="4"/>
      <c r="D7" s="4"/>
      <c r="E7" s="4"/>
      <c r="F7" s="4"/>
      <c r="G7" s="4"/>
      <c r="H7" s="4"/>
      <c r="I7" s="4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>
      <c r="A8" s="4" t="s">
        <v>6</v>
      </c>
      <c r="B8" s="4"/>
      <c r="C8" s="4"/>
      <c r="D8" s="4"/>
      <c r="E8" s="4"/>
      <c r="F8" s="4"/>
      <c r="G8" s="4"/>
      <c r="H8" s="4"/>
      <c r="I8" s="4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">
      <c r="A9" s="4" t="s">
        <v>7</v>
      </c>
      <c r="B9" s="4"/>
      <c r="C9" s="4"/>
      <c r="D9" s="4"/>
      <c r="E9" s="4"/>
      <c r="F9" s="4"/>
      <c r="G9" s="4"/>
      <c r="H9" s="4"/>
      <c r="I9" s="4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">
      <c r="A10" s="4"/>
      <c r="B10" s="4"/>
      <c r="C10" s="4"/>
      <c r="D10" s="4"/>
      <c r="E10" s="4"/>
      <c r="F10" s="4"/>
      <c r="G10" s="4"/>
      <c r="H10" s="4"/>
      <c r="I10" s="4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">
      <c r="A11" s="5" t="s">
        <v>5</v>
      </c>
      <c r="B11" s="6"/>
      <c r="C11" s="6"/>
      <c r="D11" s="6"/>
      <c r="E11" s="6"/>
      <c r="F11" s="6"/>
      <c r="G11" s="6"/>
      <c r="H11" s="6"/>
      <c r="I11" s="6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1">
      <c r="A12" s="6" t="s">
        <v>8</v>
      </c>
      <c r="B12" s="6"/>
      <c r="C12" s="6"/>
      <c r="D12" s="6"/>
      <c r="E12" s="6"/>
      <c r="F12" s="6"/>
      <c r="G12" s="6"/>
      <c r="H12" s="6"/>
      <c r="I12" s="6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">
      <c r="A13" s="6" t="s">
        <v>10</v>
      </c>
      <c r="B13" s="6"/>
      <c r="C13" s="6"/>
      <c r="D13" s="6"/>
      <c r="E13" s="6"/>
      <c r="F13" s="6"/>
      <c r="G13" s="6"/>
      <c r="H13" s="6"/>
      <c r="I13" s="6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">
      <c r="A14" s="6" t="s">
        <v>11</v>
      </c>
      <c r="B14" s="6"/>
      <c r="C14" s="6"/>
      <c r="D14" s="6"/>
      <c r="E14" s="6"/>
      <c r="F14" s="6"/>
      <c r="G14" s="6"/>
      <c r="H14" s="6"/>
      <c r="I14" s="6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">
      <c r="A15" s="6"/>
      <c r="B15" s="6"/>
      <c r="C15" s="6"/>
      <c r="D15" s="6"/>
      <c r="E15" s="6"/>
      <c r="F15" s="6"/>
      <c r="G15" s="6"/>
      <c r="H15" s="6"/>
      <c r="I15" s="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">
      <c r="A16" s="6" t="s">
        <v>9</v>
      </c>
      <c r="B16" s="6"/>
      <c r="C16" s="6"/>
      <c r="D16" s="6"/>
      <c r="E16" s="6"/>
      <c r="F16" s="6"/>
      <c r="G16" s="6"/>
      <c r="H16" s="6"/>
      <c r="I16" s="6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">
      <c r="A18" s="6" t="s">
        <v>13</v>
      </c>
      <c r="B18" s="6"/>
      <c r="C18" s="6"/>
      <c r="D18" s="6"/>
      <c r="E18" s="6"/>
      <c r="F18" s="6"/>
      <c r="G18" s="6"/>
      <c r="H18" s="6"/>
      <c r="I18" s="6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">
      <c r="A19" s="6"/>
      <c r="B19" s="6"/>
      <c r="C19" s="6"/>
      <c r="D19" s="6"/>
      <c r="E19" s="6"/>
      <c r="F19" s="6"/>
      <c r="G19" s="6"/>
      <c r="H19" s="6"/>
      <c r="I19" s="6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7.5" customHeight="1">
      <c r="A20" s="7"/>
      <c r="B20" s="7"/>
      <c r="C20" s="7"/>
      <c r="D20" s="7"/>
      <c r="E20" s="7"/>
      <c r="F20" s="7"/>
      <c r="G20" s="7"/>
      <c r="H20" s="7"/>
      <c r="I20" s="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">
      <c r="A21" s="8" t="s">
        <v>26</v>
      </c>
      <c r="B21" s="8"/>
      <c r="C21" s="8"/>
      <c r="D21" s="8"/>
      <c r="E21" s="8"/>
      <c r="F21" s="8"/>
      <c r="G21" s="8"/>
      <c r="H21" s="8"/>
      <c r="I21" s="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1">
      <c r="A22" s="8"/>
      <c r="B22" s="8"/>
      <c r="C22" s="8"/>
      <c r="D22" s="8"/>
      <c r="E22" s="8"/>
      <c r="F22" s="8"/>
      <c r="G22" s="8"/>
      <c r="H22" s="8"/>
      <c r="I22" s="17" t="s">
        <v>28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30">
      <c r="A23" s="9" t="s">
        <v>14</v>
      </c>
      <c r="B23" s="8"/>
      <c r="C23" s="8"/>
      <c r="D23" s="8"/>
      <c r="E23" s="8"/>
      <c r="F23" s="8"/>
      <c r="G23" s="8"/>
      <c r="H23" s="8"/>
      <c r="I23" s="2"/>
      <c r="J23" s="23" t="str">
        <f>IF(I23="","",IF(I23="ν","J","L"))</f>
        <v/>
      </c>
      <c r="K23" s="20" t="str">
        <f>IF(J23="","",IF(J23="J","1","0"))</f>
        <v/>
      </c>
      <c r="L23" s="21" t="s">
        <v>25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30">
      <c r="A24" s="9" t="s">
        <v>15</v>
      </c>
      <c r="B24" s="8"/>
      <c r="C24" s="8"/>
      <c r="D24" s="8"/>
      <c r="E24" s="8"/>
      <c r="F24" s="8"/>
      <c r="G24" s="8"/>
      <c r="H24" s="8"/>
      <c r="I24" s="2"/>
      <c r="J24" s="23" t="str">
        <f>IF(I24="","",IF(I24="χ","J","L"))</f>
        <v/>
      </c>
      <c r="K24" s="20" t="str">
        <f>IF(J24="","0",IF(J24="J","1","0"))</f>
        <v>0</v>
      </c>
      <c r="L24" s="21" t="s">
        <v>27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">
      <c r="A25" s="9" t="s">
        <v>16</v>
      </c>
      <c r="B25" s="8"/>
      <c r="C25" s="8"/>
      <c r="D25" s="8"/>
      <c r="E25" s="8"/>
      <c r="F25" s="8"/>
      <c r="G25" s="8"/>
      <c r="H25" s="8"/>
      <c r="I25" s="8"/>
      <c r="J25" s="20"/>
      <c r="K25" s="20"/>
      <c r="L25" s="20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30">
      <c r="A26" s="9" t="s">
        <v>17</v>
      </c>
      <c r="B26" s="8"/>
      <c r="C26" s="8"/>
      <c r="D26" s="8"/>
      <c r="E26" s="8"/>
      <c r="F26" s="8"/>
      <c r="G26" s="8"/>
      <c r="H26" s="8"/>
      <c r="I26" s="2"/>
      <c r="J26" s="23" t="str">
        <f>IF(I26="","",IF(I26="χ","J","L"))</f>
        <v/>
      </c>
      <c r="K26" s="20" t="str">
        <f>IF(J26="","0",IF(J26="J","1","0"))</f>
        <v>0</v>
      </c>
      <c r="L26" s="20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30">
      <c r="A27" s="9" t="s">
        <v>18</v>
      </c>
      <c r="B27" s="8"/>
      <c r="C27" s="8"/>
      <c r="D27" s="8"/>
      <c r="E27" s="8"/>
      <c r="F27" s="8"/>
      <c r="G27" s="8"/>
      <c r="H27" s="8"/>
      <c r="I27" s="2"/>
      <c r="J27" s="23" t="str">
        <f>IF(I27="","",IF(I27="χ","J","L"))</f>
        <v/>
      </c>
      <c r="K27" s="20" t="str">
        <f>IF(J27="","0",IF(J27="J","1","0"))</f>
        <v>0</v>
      </c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30">
      <c r="A28" s="9" t="s">
        <v>19</v>
      </c>
      <c r="B28" s="8"/>
      <c r="C28" s="8"/>
      <c r="D28" s="8"/>
      <c r="E28" s="8"/>
      <c r="F28" s="8"/>
      <c r="G28" s="8"/>
      <c r="H28" s="8"/>
      <c r="I28" s="2"/>
      <c r="J28" s="23" t="str">
        <f>IF(I28="","",IF(I28="ν","J","L"))</f>
        <v/>
      </c>
      <c r="K28" s="20" t="str">
        <f>IF(J28="","",IF(J28="J","1","0"))</f>
        <v/>
      </c>
      <c r="L28" s="20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">
      <c r="A29" s="9" t="s">
        <v>20</v>
      </c>
      <c r="B29" s="8"/>
      <c r="C29" s="8"/>
      <c r="D29" s="8"/>
      <c r="E29" s="8"/>
      <c r="F29" s="8"/>
      <c r="G29" s="8"/>
      <c r="H29" s="8"/>
      <c r="I29" s="2"/>
      <c r="J29" s="23" t="str">
        <f>IF(I29="","",IF(I29="χ","J","L"))</f>
        <v/>
      </c>
      <c r="K29" s="20" t="str">
        <f>IF(J29="","0",IF(J29="J","1","0"))</f>
        <v>0</v>
      </c>
      <c r="L29" s="20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30">
      <c r="A30" s="9" t="s">
        <v>21</v>
      </c>
      <c r="B30" s="8"/>
      <c r="C30" s="8"/>
      <c r="D30" s="8"/>
      <c r="E30" s="8"/>
      <c r="F30" s="8"/>
      <c r="G30" s="8"/>
      <c r="H30" s="8"/>
      <c r="I30" s="2"/>
      <c r="J30" s="23" t="str">
        <f t="shared" ref="J30:J33" si="0">IF(I30="","",IF(I30="ν","J","L"))</f>
        <v/>
      </c>
      <c r="K30" s="20" t="str">
        <f>IF(J30="","",IF(J30="J","1","0"))</f>
        <v/>
      </c>
      <c r="L30" s="20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30">
      <c r="A31" s="9" t="s">
        <v>22</v>
      </c>
      <c r="B31" s="8"/>
      <c r="C31" s="8"/>
      <c r="D31" s="8"/>
      <c r="E31" s="8"/>
      <c r="F31" s="8"/>
      <c r="G31" s="8"/>
      <c r="H31" s="8"/>
      <c r="I31" s="2"/>
      <c r="J31" s="23" t="str">
        <f>IF(I31="","",IF(I31="χ","J","L"))</f>
        <v/>
      </c>
      <c r="K31" s="20" t="str">
        <f>IF(J31="","0",IF(J31="J","1","0"))</f>
        <v>0</v>
      </c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30">
      <c r="A32" s="9" t="s">
        <v>23</v>
      </c>
      <c r="B32" s="8"/>
      <c r="C32" s="8"/>
      <c r="D32" s="8"/>
      <c r="E32" s="8"/>
      <c r="F32" s="8"/>
      <c r="G32" s="8"/>
      <c r="H32" s="8"/>
      <c r="I32" s="2"/>
      <c r="J32" s="23" t="str">
        <f>IF(I32="","",IF(I32="χ","J","L"))</f>
        <v/>
      </c>
      <c r="K32" s="20" t="str">
        <f>IF(J32="","0",IF(J32="J","1","0"))</f>
        <v>0</v>
      </c>
      <c r="L32" s="20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30">
      <c r="A33" s="9" t="s">
        <v>24</v>
      </c>
      <c r="B33" s="8"/>
      <c r="C33" s="8"/>
      <c r="D33" s="8"/>
      <c r="E33" s="8"/>
      <c r="F33" s="8"/>
      <c r="G33" s="8"/>
      <c r="H33" s="8"/>
      <c r="I33" s="2"/>
      <c r="J33" s="23" t="str">
        <f t="shared" si="0"/>
        <v/>
      </c>
      <c r="K33" s="20" t="str">
        <f>IF(J33="","",IF(J33="J","1","0"))</f>
        <v/>
      </c>
      <c r="L33" s="20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30">
      <c r="A34" s="10"/>
      <c r="B34" s="11"/>
      <c r="C34" s="11"/>
      <c r="D34" s="11"/>
      <c r="E34" s="11"/>
      <c r="F34" s="11"/>
      <c r="G34" s="11"/>
      <c r="H34" s="11"/>
      <c r="I34" s="12"/>
      <c r="J34" s="23"/>
      <c r="K34" s="20"/>
      <c r="L34" s="20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35.25" customHeight="1" thickBot="1">
      <c r="A35" s="11"/>
      <c r="B35" s="11"/>
      <c r="C35" s="11"/>
      <c r="D35" s="11"/>
      <c r="E35" s="13" t="e">
        <f>IF(K35="","",K35)</f>
        <v>#VALUE!</v>
      </c>
      <c r="F35" s="11"/>
      <c r="G35" s="11"/>
      <c r="H35" s="11"/>
      <c r="I35" s="11"/>
      <c r="J35" s="20"/>
      <c r="K35" s="25" t="e">
        <f>K23+K24+K26+K27+K28+K29+K30+K31+K32+K33</f>
        <v>#VALUE!</v>
      </c>
      <c r="L35" s="20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34.5" customHeight="1" thickTop="1">
      <c r="A36" s="11"/>
      <c r="B36" s="11"/>
      <c r="C36" s="11"/>
      <c r="D36" s="11"/>
      <c r="E36" s="14">
        <v>10</v>
      </c>
      <c r="F36" s="11"/>
      <c r="G36" s="11"/>
      <c r="H36" s="11"/>
      <c r="I36" s="11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0:26"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0:26"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0:26"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0:26"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0:26"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0:26"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0:26"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0:26"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0:26"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0:26"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0:26"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0:26"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0:26"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0:26"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0:26"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0:26"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0:26"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</sheetData>
  <sheetProtection password="C613" sheet="1" objects="1" scenarios="1"/>
  <dataValidations count="1">
    <dataValidation type="list" allowBlank="1" showInputMessage="1" showErrorMessage="1" promptTitle="Σωστό ή λάθος" prompt="Επίλεξε από τη λίστα" sqref="I23:I24 I26:I33">
      <formula1>$L$23:$L$24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70"/>
  <sheetViews>
    <sheetView workbookViewId="0">
      <selection sqref="A1:XFD1048576"/>
    </sheetView>
  </sheetViews>
  <sheetFormatPr defaultRowHeight="15"/>
  <cols>
    <col min="5" max="5" width="13.7109375" customWidth="1"/>
    <col min="10" max="10" width="22" bestFit="1" customWidth="1"/>
  </cols>
  <sheetData>
    <row r="1" spans="1:24" ht="59.25" customHeight="1">
      <c r="A1" s="3"/>
      <c r="B1" s="3"/>
      <c r="C1" s="3"/>
      <c r="D1" s="3"/>
      <c r="E1" s="3"/>
      <c r="F1" s="3"/>
      <c r="G1" s="3"/>
      <c r="H1" s="3"/>
      <c r="I1" s="3"/>
      <c r="J1" s="18"/>
      <c r="K1" s="18"/>
      <c r="L1" s="18"/>
      <c r="M1" s="18"/>
      <c r="N1" s="18"/>
      <c r="O1" s="18"/>
      <c r="P1" s="18"/>
      <c r="Q1" s="18"/>
      <c r="S1" s="18"/>
      <c r="T1" s="18"/>
      <c r="U1" s="18"/>
      <c r="V1" s="18"/>
      <c r="W1" s="18"/>
      <c r="X1" s="18"/>
    </row>
    <row r="2" spans="1:24" ht="21">
      <c r="A2" s="4" t="s">
        <v>29</v>
      </c>
      <c r="B2" s="4"/>
      <c r="C2" s="4"/>
      <c r="D2" s="4"/>
      <c r="E2" s="4"/>
      <c r="F2" s="4"/>
      <c r="G2" s="4"/>
      <c r="H2" s="4"/>
      <c r="I2" s="4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21">
      <c r="A3" s="4" t="s">
        <v>30</v>
      </c>
      <c r="B3" s="4"/>
      <c r="C3" s="4"/>
      <c r="D3" s="4"/>
      <c r="E3" s="4"/>
      <c r="F3" s="4"/>
      <c r="G3" s="4"/>
      <c r="H3" s="4"/>
      <c r="I3" s="4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21">
      <c r="A4" s="4" t="s">
        <v>31</v>
      </c>
      <c r="B4" s="4"/>
      <c r="C4" s="4"/>
      <c r="D4" s="4"/>
      <c r="E4" s="4"/>
      <c r="F4" s="4"/>
      <c r="G4" s="4"/>
      <c r="H4" s="4"/>
      <c r="I4" s="4"/>
      <c r="J4" s="18"/>
      <c r="K4" s="18"/>
      <c r="L4" s="18"/>
      <c r="M4" s="18"/>
      <c r="N4" s="18"/>
      <c r="O4" s="18"/>
      <c r="P4" s="18"/>
      <c r="R4" s="18"/>
      <c r="S4" s="18"/>
      <c r="T4" s="18"/>
      <c r="U4" s="18"/>
      <c r="V4" s="18"/>
      <c r="W4" s="18"/>
      <c r="X4" s="18"/>
    </row>
    <row r="5" spans="1:24" ht="21">
      <c r="A5" s="4" t="s">
        <v>32</v>
      </c>
      <c r="B5" s="4"/>
      <c r="C5" s="4"/>
      <c r="D5" s="4"/>
      <c r="E5" s="4"/>
      <c r="F5" s="4"/>
      <c r="G5" s="4"/>
      <c r="H5" s="4"/>
      <c r="I5" s="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21">
      <c r="A6" s="4"/>
      <c r="B6" s="4"/>
      <c r="C6" s="4"/>
      <c r="D6" s="4"/>
      <c r="E6" s="4"/>
      <c r="F6" s="4"/>
      <c r="G6" s="4"/>
      <c r="H6" s="4"/>
      <c r="I6" s="4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1">
      <c r="A7" s="16" t="s">
        <v>5</v>
      </c>
      <c r="B7" s="11"/>
      <c r="C7" s="11"/>
      <c r="D7" s="11"/>
      <c r="E7" s="11"/>
      <c r="F7" s="11"/>
      <c r="G7" s="11"/>
      <c r="H7" s="11"/>
      <c r="I7" s="11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21">
      <c r="A8" s="11" t="s">
        <v>36</v>
      </c>
      <c r="B8" s="11"/>
      <c r="C8" s="11"/>
      <c r="D8" s="11"/>
      <c r="E8" s="11"/>
      <c r="F8" s="11"/>
      <c r="G8" s="11"/>
      <c r="H8" s="11"/>
      <c r="I8" s="11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21">
      <c r="A9" s="11" t="s">
        <v>33</v>
      </c>
      <c r="B9" s="11"/>
      <c r="C9" s="11"/>
      <c r="D9" s="11"/>
      <c r="E9" s="11"/>
      <c r="F9" s="11"/>
      <c r="G9" s="11"/>
      <c r="H9" s="11"/>
      <c r="I9" s="11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21">
      <c r="A10" s="11" t="s">
        <v>34</v>
      </c>
      <c r="B10" s="11"/>
      <c r="C10" s="11"/>
      <c r="D10" s="11"/>
      <c r="E10" s="11"/>
      <c r="F10" s="11"/>
      <c r="G10" s="11"/>
      <c r="H10" s="11"/>
      <c r="I10" s="11"/>
      <c r="J10" s="18"/>
      <c r="K10" s="18"/>
      <c r="L10" s="18"/>
      <c r="M10" s="18"/>
      <c r="N10" s="18"/>
      <c r="O10" s="18"/>
      <c r="P10" s="18"/>
      <c r="R10" s="18"/>
      <c r="S10" s="18"/>
      <c r="T10" s="18"/>
      <c r="U10" s="18"/>
      <c r="V10" s="18"/>
      <c r="W10" s="18"/>
      <c r="X10" s="18"/>
    </row>
    <row r="11" spans="1:24" ht="21">
      <c r="A11" s="11" t="s">
        <v>35</v>
      </c>
      <c r="B11" s="11"/>
      <c r="C11" s="11"/>
      <c r="D11" s="11"/>
      <c r="E11" s="11"/>
      <c r="F11" s="11"/>
      <c r="G11" s="11"/>
      <c r="H11" s="11"/>
      <c r="I11" s="1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21">
      <c r="A12" s="11"/>
      <c r="B12" s="11"/>
      <c r="C12" s="11"/>
      <c r="D12" s="11"/>
      <c r="E12" s="11"/>
      <c r="F12" s="11"/>
      <c r="G12" s="11"/>
      <c r="H12" s="11"/>
      <c r="I12" s="11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21">
      <c r="A13" s="11"/>
      <c r="B13" s="11"/>
      <c r="C13" s="11"/>
      <c r="D13" s="11"/>
      <c r="E13" s="11"/>
      <c r="F13" s="11"/>
      <c r="G13" s="11"/>
      <c r="H13" s="11"/>
      <c r="I13" s="11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37.5" customHeight="1">
      <c r="A14" s="15"/>
      <c r="B14" s="15"/>
      <c r="C14" s="15"/>
      <c r="D14" s="15"/>
      <c r="E14" s="15"/>
      <c r="F14" s="15"/>
      <c r="G14" s="15"/>
      <c r="H14" s="15"/>
      <c r="I14" s="15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21">
      <c r="A15" s="8" t="s">
        <v>37</v>
      </c>
      <c r="B15" s="8"/>
      <c r="C15" s="8"/>
      <c r="D15" s="8"/>
      <c r="E15" s="8"/>
      <c r="F15" s="8"/>
      <c r="G15" s="8"/>
      <c r="H15" s="8"/>
      <c r="I15" s="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21">
      <c r="A16" s="8"/>
      <c r="B16" s="8"/>
      <c r="C16" s="8"/>
      <c r="D16" s="8"/>
      <c r="E16" s="8"/>
      <c r="F16" s="8"/>
      <c r="G16" s="8"/>
      <c r="H16" s="8"/>
      <c r="I16" s="8" t="s">
        <v>28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30">
      <c r="A17" s="9" t="s">
        <v>38</v>
      </c>
      <c r="B17" s="8"/>
      <c r="C17" s="8"/>
      <c r="D17" s="8"/>
      <c r="E17" s="8"/>
      <c r="F17" s="8"/>
      <c r="G17" s="8"/>
      <c r="H17" s="8"/>
      <c r="I17" s="2"/>
      <c r="J17" s="19" t="str">
        <f>IF(I17="","",IF(I17="ν","J","L"))</f>
        <v/>
      </c>
      <c r="K17" s="20" t="str">
        <f>IF(J17="","",IF(J17="J","1","0"))</f>
        <v/>
      </c>
      <c r="L17" s="21" t="s">
        <v>25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30">
      <c r="A18" s="9" t="s">
        <v>39</v>
      </c>
      <c r="B18" s="8"/>
      <c r="C18" s="8"/>
      <c r="D18" s="8"/>
      <c r="E18" s="8"/>
      <c r="F18" s="8"/>
      <c r="G18" s="8"/>
      <c r="H18" s="8"/>
      <c r="I18" s="2"/>
      <c r="J18" s="19" t="str">
        <f>IF(I18="","",IF(I18="ν","J","L"))</f>
        <v/>
      </c>
      <c r="K18" s="20" t="str">
        <f>IF(J18="","0",IF(J18="J","1","0"))</f>
        <v>0</v>
      </c>
      <c r="L18" s="21" t="s">
        <v>27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21">
      <c r="A19" s="9" t="s">
        <v>40</v>
      </c>
      <c r="B19" s="8"/>
      <c r="C19" s="8"/>
      <c r="D19" s="8"/>
      <c r="E19" s="8"/>
      <c r="F19" s="8"/>
      <c r="G19" s="8"/>
      <c r="H19" s="8"/>
      <c r="I19" s="1"/>
      <c r="J19" s="22"/>
      <c r="K19" s="20"/>
      <c r="L19" s="20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30">
      <c r="A20" s="9" t="s">
        <v>41</v>
      </c>
      <c r="B20" s="8"/>
      <c r="C20" s="8"/>
      <c r="D20" s="8"/>
      <c r="E20" s="8"/>
      <c r="F20" s="8"/>
      <c r="G20" s="8"/>
      <c r="H20" s="8"/>
      <c r="I20" s="2"/>
      <c r="J20" s="19" t="str">
        <f>IF(I20="","",IF(I20="χ","J","L"))</f>
        <v/>
      </c>
      <c r="K20" s="20" t="str">
        <f>IF(J20="","0",IF(J20="J","1","0"))</f>
        <v>0</v>
      </c>
      <c r="L20" s="20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30">
      <c r="A21" s="9" t="s">
        <v>46</v>
      </c>
      <c r="B21" s="8"/>
      <c r="C21" s="8"/>
      <c r="D21" s="8"/>
      <c r="E21" s="8"/>
      <c r="F21" s="8"/>
      <c r="G21" s="8"/>
      <c r="H21" s="8"/>
      <c r="I21" s="2"/>
      <c r="J21" s="19" t="str">
        <f>IF(I21="","",IF(I21="ν","J","L"))</f>
        <v/>
      </c>
      <c r="K21" s="20" t="str">
        <f>IF(J21="","0",IF(J21="J","1","0"))</f>
        <v>0</v>
      </c>
      <c r="L21" s="20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30">
      <c r="A22" s="9" t="s">
        <v>42</v>
      </c>
      <c r="B22" s="8"/>
      <c r="C22" s="8"/>
      <c r="D22" s="8"/>
      <c r="E22" s="8"/>
      <c r="F22" s="8"/>
      <c r="G22" s="8"/>
      <c r="H22" s="8"/>
      <c r="I22" s="2"/>
      <c r="J22" s="19" t="str">
        <f>IF(I22="","",IF(I22="χ","J","L"))</f>
        <v/>
      </c>
      <c r="K22" s="20" t="str">
        <f>IF(J22="","",IF(J22="J","1","0"))</f>
        <v/>
      </c>
      <c r="L22" s="20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30">
      <c r="A23" s="9" t="s">
        <v>20</v>
      </c>
      <c r="B23" s="8"/>
      <c r="C23" s="8"/>
      <c r="D23" s="8"/>
      <c r="E23" s="8"/>
      <c r="F23" s="8"/>
      <c r="G23" s="8"/>
      <c r="H23" s="8"/>
      <c r="I23" s="2"/>
      <c r="J23" s="19" t="str">
        <f>IF(I23="","",IF(I23="ν","J","L"))</f>
        <v/>
      </c>
      <c r="K23" s="20" t="str">
        <f>IF(J23="","0",IF(J23="J","1","0"))</f>
        <v>0</v>
      </c>
      <c r="L23" s="20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30">
      <c r="A24" s="9" t="s">
        <v>43</v>
      </c>
      <c r="B24" s="8"/>
      <c r="C24" s="8"/>
      <c r="D24" s="8"/>
      <c r="E24" s="8"/>
      <c r="F24" s="8"/>
      <c r="G24" s="8"/>
      <c r="H24" s="8"/>
      <c r="I24" s="2"/>
      <c r="J24" s="19" t="str">
        <f t="shared" ref="J24:J27" si="0">IF(I24="","",IF(I24="ν","J","L"))</f>
        <v/>
      </c>
      <c r="K24" s="20" t="str">
        <f>IF(J24="","",IF(J24="J","1","0"))</f>
        <v/>
      </c>
      <c r="L24" s="20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30">
      <c r="A25" s="9" t="s">
        <v>45</v>
      </c>
      <c r="B25" s="8"/>
      <c r="C25" s="8"/>
      <c r="D25" s="8"/>
      <c r="E25" s="8"/>
      <c r="F25" s="8"/>
      <c r="G25" s="8"/>
      <c r="H25" s="8"/>
      <c r="I25" s="2"/>
      <c r="J25" s="19" t="str">
        <f>IF(I25="","",IF(I25="ν","J","L"))</f>
        <v/>
      </c>
      <c r="K25" s="20" t="str">
        <f>IF(J25="","0",IF(J25="J","1","0"))</f>
        <v>0</v>
      </c>
      <c r="L25" s="20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30">
      <c r="A26" s="9" t="s">
        <v>44</v>
      </c>
      <c r="B26" s="8"/>
      <c r="C26" s="8"/>
      <c r="D26" s="8"/>
      <c r="E26" s="8"/>
      <c r="F26" s="8"/>
      <c r="G26" s="8"/>
      <c r="H26" s="8"/>
      <c r="I26" s="2"/>
      <c r="J26" s="19" t="str">
        <f>IF(I26="","",IF(I26="χ","J","L"))</f>
        <v/>
      </c>
      <c r="K26" s="20" t="str">
        <f>IF(J26="","0",IF(J26="J","1","0"))</f>
        <v>0</v>
      </c>
      <c r="L26" s="20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30">
      <c r="A27" s="9" t="s">
        <v>47</v>
      </c>
      <c r="B27" s="8"/>
      <c r="C27" s="8"/>
      <c r="D27" s="8"/>
      <c r="E27" s="8"/>
      <c r="F27" s="8"/>
      <c r="G27" s="8"/>
      <c r="H27" s="8"/>
      <c r="I27" s="2"/>
      <c r="J27" s="19" t="str">
        <f t="shared" si="0"/>
        <v/>
      </c>
      <c r="K27" s="20" t="str">
        <f>IF(J27="","",IF(J27="J","1","0"))</f>
        <v/>
      </c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30">
      <c r="A28" s="10"/>
      <c r="B28" s="11"/>
      <c r="C28" s="11"/>
      <c r="D28" s="11"/>
      <c r="E28" s="11"/>
      <c r="F28" s="11"/>
      <c r="G28" s="11"/>
      <c r="H28" s="11"/>
      <c r="I28" s="12"/>
      <c r="J28" s="23"/>
      <c r="K28" s="20"/>
      <c r="L28" s="20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35.25" customHeight="1" thickBot="1">
      <c r="A29" s="11"/>
      <c r="B29" s="11"/>
      <c r="C29" s="11"/>
      <c r="D29" s="11"/>
      <c r="E29" s="13" t="e">
        <f>IF(K29="","",K29)</f>
        <v>#VALUE!</v>
      </c>
      <c r="F29" s="11"/>
      <c r="G29" s="11"/>
      <c r="H29" s="11"/>
      <c r="I29" s="11"/>
      <c r="J29" s="20"/>
      <c r="K29" s="24" t="e">
        <f>K17+K18+K20+K21+K22+K23+K24+K25+K26+K27</f>
        <v>#VALUE!</v>
      </c>
      <c r="L29" s="20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34.5" customHeight="1" thickTop="1">
      <c r="A30" s="11"/>
      <c r="B30" s="11"/>
      <c r="C30" s="11"/>
      <c r="D30" s="11"/>
      <c r="E30" s="14">
        <v>10</v>
      </c>
      <c r="F30" s="11"/>
      <c r="G30" s="11"/>
      <c r="H30" s="11"/>
      <c r="I30" s="11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</sheetData>
  <sheetProtection password="C613" sheet="1" objects="1" scenarios="1"/>
  <dataValidations count="1">
    <dataValidation type="list" allowBlank="1" showInputMessage="1" showErrorMessage="1" promptTitle="Σωστό ή λάθος" prompt="Επίλεξε από τη λίστα" sqref="I17:I18 I20:I27">
      <formula1>$L$17:$L$18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ΠΕΡΙΕΧΟΜΕΝΑ</vt:lpstr>
      <vt:lpstr>Υποθετικές προτάσεις</vt:lpstr>
      <vt:lpstr>Αποτελεσματικές προτάσεις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Kypros</dc:creator>
  <cp:lastModifiedBy>Kypros</cp:lastModifiedBy>
  <cp:lastPrinted>2021-01-12T20:26:56Z</cp:lastPrinted>
  <dcterms:created xsi:type="dcterms:W3CDTF">2020-12-29T18:46:20Z</dcterms:created>
  <dcterms:modified xsi:type="dcterms:W3CDTF">2021-01-12T20:43:20Z</dcterms:modified>
</cp:coreProperties>
</file>